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410503\Desktop\"/>
    </mc:Choice>
  </mc:AlternateContent>
  <bookViews>
    <workbookView xWindow="912" yWindow="-12" windowWidth="18888" windowHeight="6036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業務委託費内訳書!$A$1:$G$38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業務委託費内訳書!$G$38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業務委託費内訳書!$I$38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5"/>
  <c r="G17"/>
  <c r="G21"/>
  <c r="G23"/>
  <c r="G25"/>
  <c r="G26"/>
  <c r="G27"/>
  <c r="G28"/>
  <c r="G30"/>
  <c r="G31"/>
  <c r="G32"/>
  <c r="G33"/>
  <c r="G37"/>
  <c r="G3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<sst xmlns="http://schemas.openxmlformats.org/spreadsheetml/2006/main">
  <si>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</si>
  <si>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</si>
  <si>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</si>
  <si>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</si>
  <si>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</si>
  <si>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Ｒ７波耕　地すべり　相生２期　花瀬家屋事前調査業務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</si>
  <si>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</si>
  <si>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</si>
  <si>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</si>
  <si>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</si>
  <si>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</si>
  <si>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</si>
  <si>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</si>
  <si>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</si>
  <si>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</si>
  <si>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</si>
  <si>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現地踏査
_x000d_</t>
  </si>
  <si>
    <t>地盤変動影響調査等（現地踏査）
_x000d_</t>
  </si>
  <si>
    <t>業務</t>
  </si>
  <si>
    <t>家屋事前調査
_x000d_</t>
  </si>
  <si>
    <t>事前調査（木造建物）
_x000d_木造建物Ｂ,300㎡以上450㎡未満,建物内部の調査を行う場合</t>
  </si>
  <si>
    <t>棟</t>
  </si>
  <si>
    <t>事前調査（木造建物）
_x000d_木造建物Ｂ,130㎡以上200㎡未満,建物内部の調査を行う場合</t>
  </si>
  <si>
    <t>事前調査（工作物）
_x000d_100㎡以上300㎡未満</t>
  </si>
  <si>
    <t>箇所</t>
  </si>
  <si>
    <t>打ち合わせ
_x000d_</t>
  </si>
  <si>
    <t>打合せ（設計業務基準日額）
_x000d_一般工種,着手前・最終</t>
  </si>
  <si>
    <t>回</t>
  </si>
  <si>
    <t>直接経費
_x000d_</t>
  </si>
  <si>
    <t>材料費等
_x000d_</t>
  </si>
  <si>
    <t>旅費交通費
_x000d_</t>
  </si>
  <si>
    <t>旅費交通費（用地調査打合せ用）
_x000d_</t>
  </si>
  <si>
    <t>打合せ（用地調査旅費・交通費）
_x000d_</t>
  </si>
  <si>
    <t>その他
_x000d_</t>
  </si>
  <si>
    <t>電子納品版業務報告書作成
_x000d_</t>
  </si>
  <si>
    <t>その他原価
_x000d_</t>
  </si>
  <si>
    <t>一般管理費等
_x000d_</t>
  </si>
  <si>
    <t>用地調査業務価格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</si>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</sst>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+G11+G35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+G12+G23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15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15</v>
      </c>
      <c r="D14" s="17"/>
      <c r="E14" s="18" t="s">
        <v>13</v>
      </c>
      <c r="F14" s="19">
        <v>1</v>
      </c>
      <c r="G14" s="20">
        <f>+G15+G17+G21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16</v>
      </c>
      <c r="E15" s="18" t="s">
        <v>13</v>
      </c>
      <c r="F15" s="19">
        <v>1</v>
      </c>
      <c r="G15" s="20">
        <f>+G16</f>
        <v>0</v>
      </c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17</v>
      </c>
      <c r="E16" s="18" t="s">
        <v>18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19</v>
      </c>
      <c r="E17" s="18" t="s">
        <v>13</v>
      </c>
      <c r="F17" s="19">
        <v>1</v>
      </c>
      <c r="G17" s="20">
        <f>+G18+G19+G20</f>
        <v>0</v>
      </c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20</v>
      </c>
      <c r="E18" s="18" t="s">
        <v>21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21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23</v>
      </c>
      <c r="E20" s="18" t="s">
        <v>24</v>
      </c>
      <c r="F20" s="19">
        <v>2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13</v>
      </c>
      <c r="F21" s="19">
        <v>1</v>
      </c>
      <c r="G21" s="20">
        <f>+G22</f>
        <v>0</v>
      </c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27</v>
      </c>
      <c r="F22" s="19">
        <v>2</v>
      </c>
      <c r="G22" s="26"/>
      <c r="H22" s="21"/>
      <c r="I22" s="22">
        <v>13</v>
      </c>
      <c r="J22" s="22">
        <v>4</v>
      </c>
    </row>
    <row r="23" ht="42" customHeight="1">
      <c r="A23" s="15" t="s">
        <v>28</v>
      </c>
      <c r="B23" s="16"/>
      <c r="C23" s="16"/>
      <c r="D23" s="17"/>
      <c r="E23" s="18" t="s">
        <v>13</v>
      </c>
      <c r="F23" s="19">
        <v>1</v>
      </c>
      <c r="G23" s="20">
        <f>+G24+G25+G30</f>
        <v>0</v>
      </c>
      <c r="H23" s="21"/>
      <c r="I23" s="22">
        <v>14</v>
      </c>
      <c r="J23" s="22"/>
    </row>
    <row r="24" ht="42" customHeight="1">
      <c r="A24" s="15" t="s">
        <v>29</v>
      </c>
      <c r="B24" s="16"/>
      <c r="C24" s="16"/>
      <c r="D24" s="17"/>
      <c r="E24" s="18" t="s">
        <v>13</v>
      </c>
      <c r="F24" s="19">
        <v>1</v>
      </c>
      <c r="G24" s="26"/>
      <c r="H24" s="21"/>
      <c r="I24" s="22">
        <v>15</v>
      </c>
      <c r="J24" s="22"/>
    </row>
    <row r="25" ht="42" customHeight="1">
      <c r="A25" s="15" t="s">
        <v>30</v>
      </c>
      <c r="B25" s="16"/>
      <c r="C25" s="16"/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1</v>
      </c>
    </row>
    <row r="26" ht="42" customHeight="1">
      <c r="A26" s="23"/>
      <c r="B26" s="16" t="s">
        <v>30</v>
      </c>
      <c r="C26" s="16"/>
      <c r="D26" s="17"/>
      <c r="E26" s="18" t="s">
        <v>13</v>
      </c>
      <c r="F26" s="19">
        <v>1</v>
      </c>
      <c r="G26" s="20">
        <f>+G27</f>
        <v>0</v>
      </c>
      <c r="H26" s="21"/>
      <c r="I26" s="22">
        <v>17</v>
      </c>
      <c r="J26" s="22">
        <v>2</v>
      </c>
    </row>
    <row r="27" ht="42" customHeight="1">
      <c r="A27" s="23"/>
      <c r="B27" s="24"/>
      <c r="C27" s="16" t="s">
        <v>30</v>
      </c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31</v>
      </c>
      <c r="E28" s="18" t="s">
        <v>13</v>
      </c>
      <c r="F28" s="19">
        <v>1</v>
      </c>
      <c r="G28" s="20">
        <f>+G29</f>
        <v>0</v>
      </c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32</v>
      </c>
      <c r="E29" s="18" t="s">
        <v>27</v>
      </c>
      <c r="F29" s="19">
        <v>2</v>
      </c>
      <c r="G29" s="26"/>
      <c r="H29" s="21"/>
      <c r="I29" s="22">
        <v>20</v>
      </c>
      <c r="J29" s="22">
        <v>4</v>
      </c>
    </row>
    <row r="30" ht="42" customHeight="1">
      <c r="A30" s="15" t="s">
        <v>33</v>
      </c>
      <c r="B30" s="16"/>
      <c r="C30" s="16"/>
      <c r="D30" s="17"/>
      <c r="E30" s="18" t="s">
        <v>13</v>
      </c>
      <c r="F30" s="19">
        <v>1</v>
      </c>
      <c r="G30" s="20">
        <f>+G31</f>
        <v>0</v>
      </c>
      <c r="H30" s="21"/>
      <c r="I30" s="22">
        <v>21</v>
      </c>
      <c r="J30" s="22">
        <v>1</v>
      </c>
    </row>
    <row r="31" ht="42" customHeight="1">
      <c r="A31" s="23"/>
      <c r="B31" s="16" t="s">
        <v>33</v>
      </c>
      <c r="C31" s="16"/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2</v>
      </c>
    </row>
    <row r="32" ht="42" customHeight="1">
      <c r="A32" s="23"/>
      <c r="B32" s="24"/>
      <c r="C32" s="16" t="s">
        <v>33</v>
      </c>
      <c r="D32" s="17"/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33</v>
      </c>
      <c r="E33" s="18" t="s">
        <v>13</v>
      </c>
      <c r="F33" s="19">
        <v>1</v>
      </c>
      <c r="G33" s="20">
        <f>+G34</f>
        <v>0</v>
      </c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34</v>
      </c>
      <c r="E34" s="18" t="s">
        <v>13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15" t="s">
        <v>35</v>
      </c>
      <c r="B35" s="16"/>
      <c r="C35" s="16"/>
      <c r="D35" s="17"/>
      <c r="E35" s="18" t="s">
        <v>13</v>
      </c>
      <c r="F35" s="19">
        <v>1</v>
      </c>
      <c r="G35" s="26"/>
      <c r="H35" s="21"/>
      <c r="I35" s="22">
        <v>26</v>
      </c>
      <c r="J35" s="22"/>
    </row>
    <row r="36" ht="42" customHeight="1">
      <c r="A36" s="15" t="s">
        <v>36</v>
      </c>
      <c r="B36" s="16"/>
      <c r="C36" s="16"/>
      <c r="D36" s="17"/>
      <c r="E36" s="18" t="s">
        <v>13</v>
      </c>
      <c r="F36" s="19">
        <v>1</v>
      </c>
      <c r="G36" s="26"/>
      <c r="H36" s="21"/>
      <c r="I36" s="22">
        <v>27</v>
      </c>
      <c r="J36" s="22">
        <v>220</v>
      </c>
    </row>
    <row r="37" ht="42" customHeight="1">
      <c r="A37" s="15" t="s">
        <v>37</v>
      </c>
      <c r="B37" s="16"/>
      <c r="C37" s="16"/>
      <c r="D37" s="17"/>
      <c r="E37" s="18" t="s">
        <v>13</v>
      </c>
      <c r="F37" s="19">
        <v>1</v>
      </c>
      <c r="G37" s="20">
        <f>+G10+G36</f>
        <v>0</v>
      </c>
      <c r="H37" s="21"/>
      <c r="I37" s="22">
        <v>28</v>
      </c>
      <c r="J37" s="22">
        <v>30</v>
      </c>
    </row>
    <row r="38" ht="42" customHeight="1">
      <c r="A38" s="27" t="s">
        <v>38</v>
      </c>
      <c r="B38" s="28"/>
      <c r="C38" s="28"/>
      <c r="D38" s="29"/>
      <c r="E38" s="30" t="s">
        <v>39</v>
      </c>
      <c r="F38" s="31" t="s">
        <v>39</v>
      </c>
      <c r="G38" s="32">
        <f>G37</f>
        <v>0</v>
      </c>
      <c r="I38" s="33">
        <v>29</v>
      </c>
      <c r="J38" s="33">
        <v>90</v>
      </c>
    </row>
    <row r="39" ht="42" customHeight="1"/>
    <row r="40" ht="42" customHeight="1"/>
    <row r="41" ht="13.2"/>
    <row r="42" ht="13.2"/>
    <row r="43" ht="13.2"/>
    <row r="44" ht="13.2"/>
    <row r="49" ht="13.2"/>
    <row r="50" ht="13.2"/>
    <row r="51" ht="13.2"/>
  </sheetData>
  <sheetProtection sheet="1" objects="1" scenarios="1" spinCount="100000" saltValue="zMLZ4WEDM/5kWhkiG0XhM325NdKDrFyKybGP2u83zUihZKdzQntILbp9+YQPd073qthPg2uIV3WJBi3WvcKSOA==" hashValue="Q/ItlvOxcamwVEiUPeiCSeaVkQArqZE6EoedjxosDCV2xouIgDvsTa3PvaQ6ZRoxYGZPG+9A8i4OavY6Ps8GgA==" algorithmName="SHA-512" password="FD80"/>
  <mergeCells count="23">
    <mergeCell ref="A38:D3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23:D23"/>
    <mergeCell ref="A24:D24"/>
    <mergeCell ref="A25:D25"/>
    <mergeCell ref="B26:D26"/>
    <mergeCell ref="C27:D27"/>
    <mergeCell ref="A30:D30"/>
    <mergeCell ref="B31:D31"/>
    <mergeCell ref="C32:D32"/>
    <mergeCell ref="A35:D35"/>
    <mergeCell ref="A36:D36"/>
    <mergeCell ref="A37:D3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ogawa toshiaki</cp:lastModifiedBy>
  <cp:lastPrinted>2020-10-12T05:07:54Z</cp:lastPrinted>
  <dcterms:created xsi:type="dcterms:W3CDTF">2014-01-09T08:55:00Z</dcterms:created>
  <dcterms:modified xsi:type="dcterms:W3CDTF">2025-06-06T01:56:47Z</dcterms:modified>
</cp:coreProperties>
</file>